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031d037fc960e3e/Desktop/Town Business/Treasurers Reports/"/>
    </mc:Choice>
  </mc:AlternateContent>
  <xr:revisionPtr revIDLastSave="0" documentId="8_{5BFC57B7-5948-42DD-8DB8-752F5AEA48DA}" xr6:coauthVersionLast="47" xr6:coauthVersionMax="47" xr10:uidLastSave="{00000000-0000-0000-0000-000000000000}"/>
  <bookViews>
    <workbookView xWindow="-110" yWindow="-110" windowWidth="19420" windowHeight="10420" xr2:uid="{7FDEE57F-7F2D-454F-BF56-1B7EADA493B4}"/>
  </bookViews>
  <sheets>
    <sheet name="2023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H23" i="1" s="1"/>
  <c r="G15" i="1"/>
  <c r="H15" i="1" s="1"/>
  <c r="G11" i="1"/>
  <c r="H11" i="1" s="1"/>
  <c r="G27" i="1"/>
  <c r="H27" i="1" s="1"/>
  <c r="G22" i="1"/>
  <c r="H22" i="1" s="1"/>
</calcChain>
</file>

<file path=xl/sharedStrings.xml><?xml version="1.0" encoding="utf-8"?>
<sst xmlns="http://schemas.openxmlformats.org/spreadsheetml/2006/main" count="43" uniqueCount="23">
  <si>
    <t>(As  required by O.C.G.A. 48-8-122)</t>
  </si>
  <si>
    <t>Town of Between</t>
  </si>
  <si>
    <t>PROJECT</t>
  </si>
  <si>
    <t>Year Approved</t>
  </si>
  <si>
    <t>Total Expended Prior Years</t>
  </si>
  <si>
    <t>Total Expended Current Year</t>
  </si>
  <si>
    <t>Total Expended Inception to Date</t>
  </si>
  <si>
    <t>Original Projected Fees</t>
  </si>
  <si>
    <t>Current Estimated Fees</t>
  </si>
  <si>
    <t xml:space="preserve">Transportation Projects  </t>
  </si>
  <si>
    <t>Balance Estimated  to Complete</t>
  </si>
  <si>
    <t xml:space="preserve">2013 SPLOST  </t>
  </si>
  <si>
    <t xml:space="preserve">2019 SPLOST </t>
  </si>
  <si>
    <t>2023 Annual Report on Projects Funded Through Special Purpose Local Option Sales Tax (SPLOST)</t>
  </si>
  <si>
    <t xml:space="preserve">Maintenance &amp; Repairs </t>
  </si>
  <si>
    <t>Actual Fees Paid</t>
  </si>
  <si>
    <t>Balance Estimated Fees to Complete</t>
  </si>
  <si>
    <t>SPLOST FEES</t>
  </si>
  <si>
    <t xml:space="preserve">TOWN HALL RENOVATION   </t>
  </si>
  <si>
    <t>As of December 31, 2023</t>
  </si>
  <si>
    <t xml:space="preserve">Original Estimated Costs </t>
  </si>
  <si>
    <t>Current Estimated Costs</t>
  </si>
  <si>
    <t>Balance Estimated Costs for 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</si>
</sst>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6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wrapText="1"/>
    </xf>
    <xf numFmtId="0" fontId="6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wrapText="1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0AC53-00AF-461F-B397-EFDF77966930}">
  <sheetPr>
    <pageSetUpPr fitToPage="1"/>
  </sheetPr>
  <dimension ref="A2:I30"/>
  <sheetViews>
    <sheetView tabSelected="1" topLeftCell="A6" workbookViewId="0">
      <selection activeCell="E24" sqref="E24"/>
    </sheetView>
  </sheetViews>
  <sheetFormatPr defaultRowHeight="14.5" x14ac:dyDescent="0.35"/>
  <cols>
    <col min="1" max="1" width="28.81640625" customWidth="1"/>
    <col min="2" max="2" width="12.1796875" customWidth="1"/>
    <col min="3" max="4" width="12.7265625" customWidth="1"/>
    <col min="5" max="5" width="15.1796875" customWidth="1"/>
    <col min="6" max="6" width="13.7265625" customWidth="1"/>
    <col min="7" max="7" width="15.7265625" customWidth="1"/>
    <col min="8" max="8" width="17.453125" customWidth="1"/>
  </cols>
  <sheetData>
    <row r="2" spans="1:8" ht="18.5" x14ac:dyDescent="0.45">
      <c r="A2" s="10" t="s">
        <v>13</v>
      </c>
      <c r="B2" s="10"/>
      <c r="C2" s="10"/>
      <c r="D2" s="10"/>
      <c r="E2" s="10"/>
      <c r="F2" s="10"/>
      <c r="G2" s="10"/>
      <c r="H2" s="10"/>
    </row>
    <row r="3" spans="1:8" ht="15.5" x14ac:dyDescent="0.35">
      <c r="A3" s="11" t="s">
        <v>0</v>
      </c>
      <c r="B3" s="11"/>
      <c r="C3" s="11"/>
      <c r="D3" s="11"/>
      <c r="E3" s="11"/>
      <c r="F3" s="11"/>
      <c r="G3" s="11"/>
      <c r="H3" s="11"/>
    </row>
    <row r="5" spans="1:8" ht="23.5" x14ac:dyDescent="0.55000000000000004">
      <c r="A5" s="12" t="s">
        <v>1</v>
      </c>
      <c r="B5" s="12"/>
      <c r="C5" s="12"/>
      <c r="D5" s="12"/>
      <c r="E5" s="12"/>
      <c r="F5" s="12"/>
      <c r="G5" s="12"/>
      <c r="H5" s="12"/>
    </row>
    <row r="6" spans="1:8" x14ac:dyDescent="0.35">
      <c r="A6" t="s">
        <v>19</v>
      </c>
    </row>
    <row r="7" spans="1:8" ht="21" x14ac:dyDescent="0.5">
      <c r="A7" s="14" t="s">
        <v>11</v>
      </c>
      <c r="B7" s="15"/>
      <c r="C7" s="15"/>
      <c r="D7" s="15"/>
      <c r="E7" s="15"/>
      <c r="F7" s="15"/>
      <c r="G7" s="15"/>
      <c r="H7" s="15"/>
    </row>
    <row r="9" spans="1:8" ht="43.5" x14ac:dyDescent="0.35">
      <c r="A9" s="8" t="s">
        <v>2</v>
      </c>
      <c r="B9" s="9" t="s">
        <v>3</v>
      </c>
      <c r="C9" s="9" t="s">
        <v>20</v>
      </c>
      <c r="D9" s="9" t="s">
        <v>21</v>
      </c>
      <c r="E9" s="9" t="s">
        <v>4</v>
      </c>
      <c r="F9" s="9" t="s">
        <v>5</v>
      </c>
      <c r="G9" s="9" t="s">
        <v>6</v>
      </c>
      <c r="H9" s="9" t="s">
        <v>22</v>
      </c>
    </row>
    <row r="11" spans="1:8" x14ac:dyDescent="0.35">
      <c r="A11" s="1" t="s">
        <v>18</v>
      </c>
      <c r="B11" s="2">
        <v>2013</v>
      </c>
      <c r="C11" s="3">
        <v>374000</v>
      </c>
      <c r="D11" s="3">
        <v>362000</v>
      </c>
      <c r="E11" s="3">
        <v>25502.26</v>
      </c>
      <c r="F11" s="3">
        <v>9237.5400000000009</v>
      </c>
      <c r="G11" s="3">
        <f t="shared" ref="G11" si="0">E11+F11</f>
        <v>34739.800000000003</v>
      </c>
      <c r="H11" s="3">
        <f>D11-G11</f>
        <v>327260.2</v>
      </c>
    </row>
    <row r="12" spans="1:8" x14ac:dyDescent="0.35">
      <c r="A12" s="1"/>
      <c r="B12" s="2"/>
      <c r="C12" s="3"/>
      <c r="D12" s="3"/>
      <c r="E12" s="3"/>
      <c r="F12" s="3"/>
      <c r="G12" s="3"/>
      <c r="H12" s="3"/>
    </row>
    <row r="13" spans="1:8" ht="43.5" x14ac:dyDescent="0.35">
      <c r="A13" s="8" t="s">
        <v>2</v>
      </c>
      <c r="B13" s="9" t="s">
        <v>3</v>
      </c>
      <c r="C13" s="9" t="s">
        <v>7</v>
      </c>
      <c r="D13" s="9" t="s">
        <v>15</v>
      </c>
      <c r="E13" s="9" t="s">
        <v>4</v>
      </c>
      <c r="F13" s="9" t="s">
        <v>5</v>
      </c>
      <c r="G13" s="9" t="s">
        <v>6</v>
      </c>
      <c r="H13" s="9" t="s">
        <v>16</v>
      </c>
    </row>
    <row r="14" spans="1:8" x14ac:dyDescent="0.35">
      <c r="A14" s="6"/>
      <c r="B14" s="2"/>
      <c r="C14" s="3"/>
      <c r="D14" s="3"/>
      <c r="E14" s="3"/>
      <c r="F14" s="3"/>
      <c r="G14" s="3"/>
      <c r="H14" s="3"/>
    </row>
    <row r="15" spans="1:8" x14ac:dyDescent="0.35">
      <c r="A15" s="7" t="s">
        <v>17</v>
      </c>
      <c r="B15" s="2">
        <v>2013</v>
      </c>
      <c r="C15" s="3">
        <v>975</v>
      </c>
      <c r="D15" s="3">
        <v>975</v>
      </c>
      <c r="E15" s="3">
        <v>975</v>
      </c>
      <c r="F15" s="3">
        <v>0</v>
      </c>
      <c r="G15" s="3">
        <f>E15+F15</f>
        <v>975</v>
      </c>
      <c r="H15" s="3">
        <f>D15-G15</f>
        <v>0</v>
      </c>
    </row>
    <row r="16" spans="1:8" x14ac:dyDescent="0.35">
      <c r="A16" s="4"/>
      <c r="B16" s="2"/>
      <c r="C16" s="3"/>
      <c r="D16" s="3"/>
      <c r="E16" s="3"/>
      <c r="F16" s="3"/>
      <c r="G16" s="3"/>
      <c r="H16" s="3"/>
    </row>
    <row r="17" spans="1:9" x14ac:dyDescent="0.35">
      <c r="A17" s="4"/>
      <c r="B17" s="2"/>
      <c r="C17" s="3"/>
      <c r="D17" s="3"/>
      <c r="E17" s="3"/>
      <c r="F17" s="3"/>
      <c r="G17" s="3"/>
      <c r="H17" s="3"/>
    </row>
    <row r="18" spans="1:9" ht="21" x14ac:dyDescent="0.5">
      <c r="A18" s="14" t="s">
        <v>12</v>
      </c>
      <c r="B18" s="15"/>
      <c r="C18" s="15"/>
      <c r="D18" s="15"/>
      <c r="E18" s="15"/>
      <c r="F18" s="15"/>
      <c r="G18" s="15"/>
      <c r="H18" s="15"/>
    </row>
    <row r="19" spans="1:9" ht="15.5" x14ac:dyDescent="0.35">
      <c r="A19" s="5"/>
    </row>
    <row r="20" spans="1:9" ht="43.5" x14ac:dyDescent="0.35">
      <c r="A20" s="8" t="s">
        <v>2</v>
      </c>
      <c r="B20" s="9" t="s">
        <v>3</v>
      </c>
      <c r="C20" s="9" t="s">
        <v>20</v>
      </c>
      <c r="D20" s="9" t="s">
        <v>21</v>
      </c>
      <c r="E20" s="9" t="s">
        <v>4</v>
      </c>
      <c r="F20" s="9" t="s">
        <v>5</v>
      </c>
      <c r="G20" s="9" t="s">
        <v>6</v>
      </c>
      <c r="H20" s="9" t="s">
        <v>22</v>
      </c>
    </row>
    <row r="21" spans="1:9" ht="15.5" x14ac:dyDescent="0.35">
      <c r="A21" s="5"/>
    </row>
    <row r="22" spans="1:9" x14ac:dyDescent="0.35">
      <c r="A22" s="1" t="s">
        <v>9</v>
      </c>
      <c r="B22" s="2">
        <v>2019</v>
      </c>
      <c r="C22" s="3">
        <v>155775.13</v>
      </c>
      <c r="D22" s="3">
        <v>280000</v>
      </c>
      <c r="E22" s="3">
        <v>100544.58</v>
      </c>
      <c r="F22" s="3">
        <v>0</v>
      </c>
      <c r="G22" s="3">
        <f>E22+F22</f>
        <v>100544.58</v>
      </c>
      <c r="H22" s="3">
        <f>D22-G22</f>
        <v>179455.41999999998</v>
      </c>
    </row>
    <row r="23" spans="1:9" x14ac:dyDescent="0.35">
      <c r="A23" s="1" t="s">
        <v>14</v>
      </c>
      <c r="B23" s="2">
        <v>2019</v>
      </c>
      <c r="C23" s="3">
        <v>66760.77</v>
      </c>
      <c r="D23" s="3">
        <v>120000</v>
      </c>
      <c r="E23" s="3">
        <v>6012.52</v>
      </c>
      <c r="F23" s="3">
        <v>16009</v>
      </c>
      <c r="G23" s="3">
        <f>SUM(E23+F23)</f>
        <v>22021.52</v>
      </c>
      <c r="H23" s="3">
        <f>D23-G23</f>
        <v>97978.48</v>
      </c>
    </row>
    <row r="24" spans="1:9" x14ac:dyDescent="0.35">
      <c r="A24" s="1"/>
      <c r="B24" s="2"/>
      <c r="C24" s="3"/>
      <c r="D24" s="3"/>
      <c r="E24" s="3"/>
      <c r="F24" s="3"/>
      <c r="G24" s="3"/>
      <c r="H24" s="3"/>
    </row>
    <row r="25" spans="1:9" ht="43.5" x14ac:dyDescent="0.35">
      <c r="A25" s="8" t="s">
        <v>2</v>
      </c>
      <c r="B25" s="9" t="s">
        <v>3</v>
      </c>
      <c r="C25" s="9" t="s">
        <v>7</v>
      </c>
      <c r="D25" s="9" t="s">
        <v>8</v>
      </c>
      <c r="E25" s="9" t="s">
        <v>4</v>
      </c>
      <c r="F25" s="9" t="s">
        <v>5</v>
      </c>
      <c r="G25" s="9" t="s">
        <v>6</v>
      </c>
      <c r="H25" s="9" t="s">
        <v>10</v>
      </c>
    </row>
    <row r="26" spans="1:9" x14ac:dyDescent="0.35">
      <c r="A26" s="1"/>
      <c r="B26" s="2"/>
      <c r="C26" s="3"/>
      <c r="D26" s="3"/>
      <c r="E26" s="3"/>
      <c r="F26" s="3"/>
      <c r="G26" s="3"/>
      <c r="H26" s="3"/>
    </row>
    <row r="27" spans="1:9" x14ac:dyDescent="0.35">
      <c r="A27" s="7" t="s">
        <v>17</v>
      </c>
      <c r="B27" s="2">
        <v>2019</v>
      </c>
      <c r="C27" s="3">
        <v>1130</v>
      </c>
      <c r="D27" s="3">
        <v>1300</v>
      </c>
      <c r="E27" s="3">
        <v>510</v>
      </c>
      <c r="F27" s="3">
        <v>359</v>
      </c>
      <c r="G27" s="3">
        <f>SUM(E27+F27)</f>
        <v>869</v>
      </c>
      <c r="H27" s="3">
        <f>D27-G27</f>
        <v>431</v>
      </c>
    </row>
    <row r="30" spans="1:9" ht="29.25" customHeight="1" x14ac:dyDescent="0.35">
      <c r="A30" s="13"/>
      <c r="B30" s="13"/>
      <c r="C30" s="13"/>
      <c r="D30" s="13"/>
      <c r="E30" s="13"/>
      <c r="F30" s="13"/>
      <c r="G30" s="13"/>
      <c r="H30" s="13"/>
      <c r="I30" s="13"/>
    </row>
  </sheetData>
  <mergeCells count="6">
    <mergeCell ref="A2:H2"/>
    <mergeCell ref="A3:H3"/>
    <mergeCell ref="A5:H5"/>
    <mergeCell ref="A30:I30"/>
    <mergeCell ref="A7:H7"/>
    <mergeCell ref="A18:H18"/>
  </mergeCells>
  <pageMargins left="0.7" right="0.7" top="0.75" bottom="0.75" header="0.3" footer="0.3"/>
  <pageSetup scale="8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Wanda</dc:creator>
  <cp:lastModifiedBy>Post Post</cp:lastModifiedBy>
  <cp:lastPrinted>2024-07-21T19:48:41Z</cp:lastPrinted>
  <dcterms:created xsi:type="dcterms:W3CDTF">2023-02-06T17:48:37Z</dcterms:created>
  <dcterms:modified xsi:type="dcterms:W3CDTF">2024-07-21T19:49:33Z</dcterms:modified>
</cp:coreProperties>
</file>